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<sst xmlns="http://schemas.openxmlformats.org/spreadsheetml/2006/main" count="127" uniqueCount="103">
  <si>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</si>
  <si>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</si>
  <si>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</si>
  <si>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</si>
  <si>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</si>
  <si>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</si>
  <si>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</si>
  <si>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</si>
  <si>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</si>
  <si>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</si>
  <si>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</si>
  <si>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</si>
  <si>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</si>
  <si>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</si>
  <si>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</si>
  <si>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</si>
  <si>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</si>
  <si>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</si>
  <si>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</si>
  <si>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</si>
  <si>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</si>
  <si>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</si>
  <si>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</si>
  <si>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</si>
  <si>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</si>
  <si>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</si>
  <si>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</si>
  <si>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</si>
  <si>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</si>
  <si>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</si>
  <si>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</si>
  <si>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</si>
  <si>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</si>
  <si>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</si>
  <si>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</si>
  <si>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</si>
  <si>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</si>
  <si>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</si>
  <si>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</si>
  <si>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</si>
  <si>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</si>
  <si>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</si>
  <si>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</si>
  <si>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</si>
  <si>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</si>
  <si>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</si>
  <si>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</si>
  <si>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</si>
  <si>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</si>
  <si>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</si>
  <si>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</si>
  <si>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</si>
  <si>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</si>
  <si>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</si>
  <si>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</si>
  <si>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</si>
  <si>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</si>
  <si>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</si>
  <si>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</si>
  <si>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</si>
  <si>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</si>
  <si>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</si>
  <si>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</si>
  <si>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</si>
  <si>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</si>
  <si>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</si>
  <si>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</si>
  <si>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</si>
  <si>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</si>
  <si>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</si>
  <si>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</si>
  <si>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</si>
  <si>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</si>
  <si>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</si>
  <si>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</si>
  <si>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</si>
  <si>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</si>
  <si>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</si>
  <si>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</si>
  <si>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</si>
  <si>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</si>
  <si>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</si>
  <si>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</si>
  <si>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</si>
  <si>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</si>
  <si>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</si>
  <si>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</si>
  <si>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</si>
  <si>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</si>
  <si>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</si>
  <si>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</si>
  <si>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</si>
  <si>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</si>
  <si>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</si>
  <si>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</si>
  <si>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</si>
  <si>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</si>
  <si>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</si>
  <si>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</si>
  <si>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</si>
  <si>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</si>
  <si>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</si>
  <si>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26.12.2014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</si>
</sst>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4" fontId="10" fillId="0" borderId="1" xfId="18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  <xf numFmtId="4" fontId="10" fillId="4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15">
      <selection activeCell="G24" sqref="G2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107">
        <v>8723176.45</v>
      </c>
      <c r="H10" s="52">
        <f>SUM(G10/F10)</f>
        <v>1.0026639597701148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8777876.299999999</v>
      </c>
      <c r="H11" s="57">
        <f>SUM(G11/F11)</f>
        <v>1.0031056144079902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8777876.299999999</v>
      </c>
      <c r="H13" s="57">
        <f>SUM(G13/F13)</f>
        <v>0.4509019287793921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12451176.920000002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4817074.18</v>
      </c>
      <c r="H20" s="90">
        <f>SUM(G20/F20)</f>
        <v>0.4533558659430501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4242+4260.18+4302.6+4242+4302.6+3757.2+3211.8+3757.2+3999.6+4260.18+4363.2+4363.2</f>
        <v>49061.759999999995</v>
      </c>
      <c r="H23" s="52">
        <f>SUM(G23/F23)</f>
        <v>0.9812351999999999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28270+38138.8+20619.11+25571.5+16327.21+7330.38+5928+11115+29640+14079+13091</f>
        <v>210110</v>
      </c>
      <c r="H26" s="52">
        <f>SUM(G26/F26)</f>
        <v>0.525275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124">
        <f>106615.08+9448.92</f>
        <v>116064</v>
      </c>
      <c r="H33" s="52">
        <f>SUM(G33/F33)</f>
        <v>0.2965386956119611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7" t="s">
        <v>101</v>
      </c>
      <c r="D38" s="98"/>
      <c r="E38" s="99">
        <v>2240</v>
      </c>
      <c r="F38" s="100">
        <v>90000</v>
      </c>
      <c r="G38" s="99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1676233.03</v>
      </c>
      <c r="H39" s="90">
        <f t="shared" si="0"/>
        <v>0.2565401048962973</v>
      </c>
    </row>
    <row r="40" spans="1:8" ht="43.5" customHeight="1">
      <c r="A40" s="33"/>
      <c r="B40" s="34"/>
      <c r="C40" s="101" t="s">
        <v>93</v>
      </c>
      <c r="D40" s="81"/>
      <c r="E40" s="81"/>
      <c r="F40" s="82">
        <f>F41+F42+F43+F44+F45+F46</f>
        <v>4243645.9399999995</v>
      </c>
      <c r="G40" s="83">
        <f>G41+G42+G43+G44+G45+G46</f>
        <v>1676233.03</v>
      </c>
      <c r="H40" s="69">
        <f t="shared" si="0"/>
        <v>0.39499832306933697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22980+46368+22032+30228+49445.7+33307.68+51477+33182.64+18876+61308.09+78501.29+24072+26025.6+28320+32076+9676</f>
        <v>567876</v>
      </c>
      <c r="H45" s="52">
        <f t="shared" si="0"/>
        <v>0.94646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1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550065.76</v>
      </c>
      <c r="H55" s="90">
        <f>SUM(G55/F55)</f>
        <v>0.24800047484159007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82606.06+2652.57+1032.43+101376.29+122732.65</f>
        <v>310400</v>
      </c>
      <c r="H62" s="52">
        <f t="shared" si="1"/>
        <v>1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7043372.97</v>
      </c>
      <c r="H64" s="57">
        <f>SUM(G64/F64)</f>
        <v>0.361803965873344</v>
      </c>
    </row>
    <row r="65" spans="1:8" ht="18.75">
      <c r="A65" s="104"/>
      <c r="B65" s="104"/>
      <c r="C65" s="104"/>
      <c r="D65" s="102"/>
      <c r="E65" s="102"/>
      <c r="F65" s="12"/>
      <c r="G65" s="102"/>
      <c r="H65" s="102"/>
    </row>
    <row r="66" spans="1:8" ht="18.75">
      <c r="A66" s="104"/>
      <c r="B66" s="104"/>
      <c r="C66" s="104"/>
      <c r="D66" s="102"/>
      <c r="E66" s="102"/>
      <c r="F66" s="103"/>
      <c r="G66" s="102"/>
      <c r="H66" s="102"/>
    </row>
    <row r="67" spans="1:8" ht="12.75">
      <c r="A67" s="105"/>
      <c r="B67" s="105"/>
      <c r="C67" s="105"/>
      <c r="D67" s="105"/>
      <c r="E67" s="105"/>
      <c r="F67" s="106"/>
      <c r="G67" s="105"/>
      <c r="H67" s="105"/>
    </row>
    <row r="68" spans="1:8" ht="12.75">
      <c r="A68" s="105"/>
      <c r="B68" s="105"/>
      <c r="C68" s="105"/>
      <c r="D68" s="105"/>
      <c r="E68" s="105"/>
      <c r="F68" s="106"/>
      <c r="G68" s="105"/>
      <c r="H68" s="105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2014-12-26T08:06:04Z</dcterms:modified>
  <cp:category/>
  <cp:version/>
  <cp:contentType/>
  <cp:contentStatus/>
</cp:coreProperties>
</file>